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.dalimova\Desktop\"/>
    </mc:Choice>
  </mc:AlternateContent>
  <xr:revisionPtr revIDLastSave="0" documentId="13_ncr:1_{4FFD690F-4C71-447F-BC7B-5AC8CB38B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СЗ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2" l="1"/>
  <c r="I63" i="2"/>
  <c r="I56" i="2"/>
</calcChain>
</file>

<file path=xl/sharedStrings.xml><?xml version="1.0" encoding="utf-8"?>
<sst xmlns="http://schemas.openxmlformats.org/spreadsheetml/2006/main" count="240" uniqueCount="201">
  <si>
    <t>1.1.</t>
  </si>
  <si>
    <t xml:space="preserve">   </t>
  </si>
  <si>
    <t>1.2.</t>
  </si>
  <si>
    <t>"Карысы бардын ырысы бар"</t>
  </si>
  <si>
    <t>1.3.</t>
  </si>
  <si>
    <t>Аярлуу катмарга кызмат көрсөтүү милдетибиз</t>
  </si>
  <si>
    <t>1.4.</t>
  </si>
  <si>
    <t>ДМЧА жана улгайган жарандар үчүн күндүзгү борборду түзүү</t>
  </si>
  <si>
    <t>1.5.</t>
  </si>
  <si>
    <t>1.6.</t>
  </si>
  <si>
    <t>Үй-бүлөлүк зордук - зомбулуктан жапа чеккен аялдарга ар тараптуу жардам көрсөтүү жана зордук - зомбулуктун алдын алуу</t>
  </si>
  <si>
    <t>1.7.</t>
  </si>
  <si>
    <t>1.8.</t>
  </si>
  <si>
    <t>1.9.</t>
  </si>
  <si>
    <t>1.10.</t>
  </si>
  <si>
    <t xml:space="preserve">2021-жылга мамлекеттик социалдык заказ программасын ишке ашыруу планына  ылайык, коомдук пайдалуу долбоорлордун конкурсуна келип түшкѳн коммерциалык эмес уюмдардын тизмеси </t>
  </si>
  <si>
    <t>Ж. катар №</t>
  </si>
  <si>
    <t>Катар №</t>
  </si>
  <si>
    <t>Проекттин №</t>
  </si>
  <si>
    <t>Уюмдун аталышы</t>
  </si>
  <si>
    <t>Мекемедеги жооптуу адамдын же жетекчинин Ф.А.А. жана уюмдун дареги</t>
  </si>
  <si>
    <t xml:space="preserve">Сунушталган долбоордун темасы </t>
  </si>
  <si>
    <t xml:space="preserve">Ишке ашыруулучу жер </t>
  </si>
  <si>
    <t>Ишке ашыруу мөөнөтү</t>
  </si>
  <si>
    <t>Гранттын суммасы (сом)</t>
  </si>
  <si>
    <t>Күтүлүүчү жыйынтыктар (пландаштырылган кызмат алуучулардын саны)</t>
  </si>
  <si>
    <t xml:space="preserve">Чек ара аймактарында жашаган ден соолугунун мүмкүнчүлүгү чектелген адамдардын жана улгайган жарандардын жашоо сапатын жакшыртуу
</t>
  </si>
  <si>
    <t>Чек ара аймактарында жашаган ден соолугунун мүмкүнчүлүгү чектелген адамдардын жана улгайган жарандардын жашоо сапатын жакшыртуу (Баткен облусунда кызмат көрсөтүүчү күндүзгү борборлорду түзүү/колдоо)</t>
  </si>
  <si>
    <t xml:space="preserve">200 -ден соолугунун мүмкүнчүлүгү чектелген адамдардын жана улгайган жарандардын , анын ичинен социалдык кызматтарды алган балдардын  жашоо сапатын жакшыртуу
</t>
  </si>
  <si>
    <t xml:space="preserve">"Айылдык демилге" юридикалык жактардын Ассоциациясы </t>
  </si>
  <si>
    <t xml:space="preserve">Жетекчи - Абдрахманова Махбуратхан, Баткен облусу, Баткен шаары,Самат Сыдыков көч, 70, т.03622 50860, 0772 384507, a.demilge@gmail.com </t>
  </si>
  <si>
    <t>Ийгиликтүү коомдук ишмердүүлүк үчүн шарттарды түзүү, психикалык жана физикалык ден соолукту чыңдоо, улгайган адамдардын жана ден соолугунун мүмкүнчүлүктөрү чектелүү адамдардын жашоо сапатын жакшыртуу</t>
  </si>
  <si>
    <t>Баткенская облусу</t>
  </si>
  <si>
    <t>4 ай</t>
  </si>
  <si>
    <t>Баардыгы 1 долбоордук сунуштар, анын ичинен:</t>
  </si>
  <si>
    <t xml:space="preserve">Баткен облусу - 1                                             </t>
  </si>
  <si>
    <t>Табигый кырсык зонасында улгайган жарандарга, анын ичинен ден соолугунун мүмкүнчүлүктөрү чектелген улгайган жарандарга социалдык кызматтарды көрсөтүү менен камтууну жогорулатуу</t>
  </si>
  <si>
    <t>50 улгайган жаранга ай сайын жашоо сапатын жакшыртуу үчүн  социалдык кызматтар көрсөтүлөт.</t>
  </si>
  <si>
    <t>"Аялдарды колдоо борбору - Ариет" коомдук фонду</t>
  </si>
  <si>
    <t>Аткаруучу директор-Ташматова Назгуль Эркинбековна,  Жалал-Абад шаары, Бакиев көч. 30, т. 0777 930807, ariet.wscentre@gmail.com</t>
  </si>
  <si>
    <t>Реабилитациялык кызматтарды көрсөтүү аркылуу улгайган жарандардын жашоосун жакшыртуу</t>
  </si>
  <si>
    <t>Жалал-Абад облусу</t>
  </si>
  <si>
    <t xml:space="preserve"> "Баяжан" коомдук бирикмеси</t>
  </si>
  <si>
    <t>Жетекчи - Шакирбаева Жаныл, Ысык-Көл облусу, Каракол шаары, Тыныстанов көч,31/1, т.03922 51193, 0707 879372, bayadjan@mail.ru</t>
  </si>
  <si>
    <t>Табият кубулуштары жана карылар мамлекеттин көзөмөлүндө</t>
  </si>
  <si>
    <t>Ысык-Көл облусу</t>
  </si>
  <si>
    <t xml:space="preserve">"Социалдык саясаттын Ачык Институту" коомдук фонду </t>
  </si>
  <si>
    <t>Жетекчи - Шкурдюк Кристина Вячеславовна, Бишкек шаары, Токтогул көч.,98 т:0770891806, 0556022626 openpolicykg@gmai.lcom</t>
  </si>
  <si>
    <t>Балыкчы шаарындагы геронтологиялык борбордун улгайган жарандарына социалдык кызмат көрсөтүү жана киреше алып келүүчү ишти өнүктүрүү</t>
  </si>
  <si>
    <t>"Бабушка Эдопшн" коомдук кайрымдуулук фонду</t>
  </si>
  <si>
    <t>Жетекчи - Кадырова Айдай Торобековна, Бишкек шаары, Москва көч. 39-5, т. 0312 486 490, факс 0312 486491, моб.т.0551 510664, info@babushkaadoption.org</t>
  </si>
  <si>
    <t>Баардыгы 4 долбоордук сунуштар, анын ичинен:</t>
  </si>
  <si>
    <r>
      <t>Жалал-Абад облусу  - 1; Ысык-К</t>
    </r>
    <r>
      <rPr>
        <b/>
        <sz val="11"/>
        <color theme="1"/>
        <rFont val="Calibri"/>
        <family val="2"/>
        <charset val="204"/>
      </rPr>
      <t>ө</t>
    </r>
    <r>
      <rPr>
        <b/>
        <sz val="11"/>
        <color theme="1"/>
        <rFont val="Times New Roman"/>
        <family val="1"/>
        <charset val="204"/>
      </rPr>
      <t xml:space="preserve">л облусу -  3;     </t>
    </r>
  </si>
  <si>
    <t>Майыптар жана улгайган жарандарды ишкердик ишке
 тартуу боюнча
колдоо алышат</t>
  </si>
  <si>
    <t>40 ДМЧАга, улгайган жарандарга, анын ичинен балдарга ай сайын жашоо сапатын жакшыртуу үчүн  
социалдык кызматтар көрсөтүлөт.</t>
  </si>
  <si>
    <t xml:space="preserve"> "Эне үнү" коомдук фонду</t>
  </si>
  <si>
    <t>Жетекчи - Бекишова Алима, Ош облусу, Кара-Кулжа району, Кара-Кочкор айыл аймагы, Сары-Булак айылы, моб.т.0709 011041, 0777 677718 alimabekiseva@gmail.com</t>
  </si>
  <si>
    <t>Майыптар жана улгайган жарандар ишкердик ишке тартууга колдоо алышат</t>
  </si>
  <si>
    <t>Ош облусу Кара-Кулжа району</t>
  </si>
  <si>
    <t xml:space="preserve"> "Нур заман" коомдук бирикмеси</t>
  </si>
  <si>
    <t xml:space="preserve">Жетекчи - Сактанова Азиза Иттуйбасовна, Ош шаары, Ленин көч №306, сот. 03222 23692,0773 440013, oonurzaman2016@gmail.com </t>
  </si>
  <si>
    <t>Мүмкүнчүлүгү чектелген адамдардын жана улгайган адамдардын жашоо сапатын жакшыртуу</t>
  </si>
  <si>
    <t xml:space="preserve">Ош облусу </t>
  </si>
  <si>
    <t xml:space="preserve">"Үй-бүлөнү жана балдарды колдоо борбору" муниципалдык мекемеси </t>
  </si>
  <si>
    <t>Жетекчи - Смамбекова Эрика Тимуровна, Чүй облусу, Сокулук р-ну, Сокулук айылы, Калинин көч, 69а, т.03134 53230, 0709 845775, erikasmti@gmail.com</t>
  </si>
  <si>
    <t>"Жаратуучу күч" / "Созидательная сила" - ден соолугунун мүмкүнчүлүгү чектелген жарандарды, улгайган жарандарды ишкердикке тартууга колдоо көрсөтүү</t>
  </si>
  <si>
    <t>Чүй облусу, Сокулук району</t>
  </si>
  <si>
    <t xml:space="preserve">"Социалдык педагогдор Союзу" коомдук бирикмеси </t>
  </si>
  <si>
    <t>Төрайым - Ашымбаева Токтобубу Абасовна, Бишкек шаары, Молодежная көч.2, тел:0312880903, 0773 301718, 0707716766, ccpkr2012@gmail.com</t>
  </si>
  <si>
    <t xml:space="preserve">
"Таазим борборундагы улгайган жарандарды ишкердикке тартуу"</t>
  </si>
  <si>
    <t>Чүй облусу, Аламүдүн району</t>
  </si>
  <si>
    <t>"Ардак Ордо" коомдук фонду</t>
  </si>
  <si>
    <t>Жетекчи - Тезекова Алтын, Нарынская облусу, Нарын району, Мин-Булак айылы, Жаныбаев көч. 40, т. 0709 229364, Altyntezekova@mail.ru</t>
  </si>
  <si>
    <t>Нарын облусу</t>
  </si>
  <si>
    <t xml:space="preserve"> "Баястан" коомдук бирикмеси</t>
  </si>
  <si>
    <t>Төрайым- Шамуратова Турдубубу, Нарын облусу, Нарын шаары, Токтосунов көч. 31/23, 03522-50625, 0777920503, 0700 535312, NQO-Bayastan@rambier.ru</t>
  </si>
  <si>
    <t>Нарын облусунун Ат-Башы районундагы  чек арага жакын жайгашкан  1-Май айылында 8 ден соолугунун мүмкүнчүлүгү чектелген аялдарга жана балдары бар аялдарга жумуш орундарын түзүү жана тигүү цехин ачуу</t>
  </si>
  <si>
    <t>Баардыгы 6 долбоордук сунуштар, анын ичинен:</t>
  </si>
  <si>
    <t xml:space="preserve">Ош облусу - 2  Чуй облусу - 2; Нарын облусу - 2.     </t>
  </si>
  <si>
    <t>Ден соолугунун мүмкүнчүлүктөрү чектелүү адамдарга алардын укуктарын коргоого жана өнүктүрүүгө көмөк көрсөтүлөт</t>
  </si>
  <si>
    <t>"Кара-Суу айылдык аялдар кенеши" коомдук бирикмеси</t>
  </si>
  <si>
    <t>Төрайым - Эпээва В.М., Жалал-Абад облусу, Тогуз-Торо району, Кара-Суу айылы, т. 0779 078887, 0707 375963,  vinaraepeeva@gmail.com</t>
  </si>
  <si>
    <t>Жалал-Абад облусу, Тогуз-Торо району</t>
  </si>
  <si>
    <t xml:space="preserve"> "Татына" коомдук бириксеси</t>
  </si>
  <si>
    <t>Жетекчи - Джаназарова Салима Багышевна, Жалал-Абад облусу. Ала-Бука району, Ала-Бука айылы, Токтобаев көч. 6. т. 0558 103500, salima-1952@mail.ru</t>
  </si>
  <si>
    <t>"Бала кезинен майыптарды колдоо жана өнүктүрүү борбору" коомдук фонду</t>
  </si>
  <si>
    <t>Жетекчи- Валиева Клара Карамовна, Жалал-Абад облусу, Таш-Кумыр шаары, Октябрь көч. н/ж, т. 0777 496958, 0222 182023, valievaklara@mail.ru</t>
  </si>
  <si>
    <t xml:space="preserve">Радуга </t>
  </si>
  <si>
    <t>Баардыгы 3 долбоордук сунуштар, анын ичинен:</t>
  </si>
  <si>
    <t xml:space="preserve">Жалал-Абад облусу  - 3.     </t>
  </si>
  <si>
    <t>Ден соолугунун мүмкүнчүлүктөрү чектелүү балдар жана улгайган жарандар үчүн эрготерапевттеринин кызматтарын өнүктүрүү</t>
  </si>
  <si>
    <t>902 876</t>
  </si>
  <si>
    <t>Балдар жана ДМЧ улгайган жарандар  40 адам. 30 адам</t>
  </si>
  <si>
    <t>Баардыгы 0 долбоордук сунуштар, анын ичинен:</t>
  </si>
  <si>
    <t>Үй-бүлөлүк зомбулуктан жапа чеккен аялдарга ар тараптуу жардам көрсөтүү жана зордук-зомбулук көрсөткөн адамдарды түзөтүү программасын киргизүү</t>
  </si>
  <si>
    <t>2 017 508,0</t>
  </si>
  <si>
    <t>20-аял.20-аял.51-аял. 15-аял. 55-аял
Кызматтар ай сайын көрсөтүлөт.</t>
  </si>
  <si>
    <t>"Мээрман" коомдук бирикмеси</t>
  </si>
  <si>
    <t>Жетекчи - Эмил кызы Майрамкуль, Ысык-Көл обл., Каракол шаары, Торгоев көч, 11, т.0394 650454, 0504 312100, 0706383637, shelterkk@gmail.com</t>
  </si>
  <si>
    <t>Үй-бүлөлүк зомбулукка кабылган аялдарга ар тараптуу жардам көрсөтүү жана зомбулук көрсөткөн адамдарга түзөтүү программасын киргизүү</t>
  </si>
  <si>
    <t xml:space="preserve"> "Тендеш" коомдук бирикмеси</t>
  </si>
  <si>
    <t>Жетекчи - Саякбаева Света, Нарын  облусу, Нарын шаары, Кыргызская көч., 31/3, раб.т.0312 295047, 03522 53770, ngo-tendersh@rambler.ru</t>
  </si>
  <si>
    <t>Зордук-зомбулуксуз жашоо</t>
  </si>
  <si>
    <t>"ЭГИДА окуу борбору" коомдук бирикмеси</t>
  </si>
  <si>
    <t xml:space="preserve">Нарын облусу, Нарын району, Мин-Булак айылы, Жамаке көч. 51, т. 0702 726620, 0550 750738 kenzhegul.mp@mail.ru  </t>
  </si>
  <si>
    <t>"Ак-Журок" коомдук бирикмеси</t>
  </si>
  <si>
    <t>Жетекчи - Асилбекова Дарийка, Ош шаары, Ленин көч.,205/210, т.0779 231329, 0550 231329, kjurok@gmail.com</t>
  </si>
  <si>
    <t>"Жылуулук нурлары"</t>
  </si>
  <si>
    <t>Ош облусу</t>
  </si>
  <si>
    <t>«Шанс-КТ» зомбулукка кабылган аялдардын кризистик борбору коомдук бирикмеси</t>
  </si>
  <si>
    <t>Жетекчи - Ткачева Елена Александровна, Бишкек шаары, Чуй проспекти 207,  к. 509, т. 0312 613227, 0709 710320, chance-cc@mail.ru</t>
  </si>
  <si>
    <t xml:space="preserve">Бишкек шаарында жашаган 80 аялдын үй-бүлөлүк зомбулук көрсөткөндөрдүн милдеттүү түрдө түзөтүү программасынын өтүшүнүн натыйжасында жүрүм-турумун өзгөрткөн 80 өнөктөшү тарабынан үй-бүлөлүк зомбулуктун токтотулушу </t>
  </si>
  <si>
    <t>Бишкек шаары</t>
  </si>
  <si>
    <t>"Аялзат - аялдардын демилгелерин өнүктүрүү" коомдук бирикмеси</t>
  </si>
  <si>
    <t>Төрайым- Асанбаева Дарика, Ысык-Көл облусу, Каракол шаары, Абдрахманов көч. 105/14, т. 0554 055980, 0553 835717, ayalzatdarika@mail.ru</t>
  </si>
  <si>
    <t>Караколдогу зордук-зомбулуктун күнөөкөрлөрүн түзөтүү программасы</t>
  </si>
  <si>
    <r>
      <t>Нарын облусу  - 2; Бишкек шаары - 1; Ысык-К</t>
    </r>
    <r>
      <rPr>
        <b/>
        <sz val="11"/>
        <color theme="1"/>
        <rFont val="Calibri"/>
        <family val="2"/>
        <charset val="204"/>
      </rPr>
      <t>ө</t>
    </r>
    <r>
      <rPr>
        <b/>
        <sz val="11"/>
        <color theme="1"/>
        <rFont val="Times New Roman"/>
        <family val="1"/>
        <charset val="204"/>
      </rPr>
      <t xml:space="preserve">л облусу -  2;  Ош шаары - 1.     </t>
    </r>
  </si>
  <si>
    <t>Турмуштук оор кырдаалда турган балдарга социалдык кызмат көрсөтүүлөрдү өнүктүрүү</t>
  </si>
  <si>
    <t>2 429 589</t>
  </si>
  <si>
    <t>Ай сайын 200 дөн кем эмес балага кызмат көрсөтүлөт</t>
  </si>
  <si>
    <t>Ай сайын 50 балага кызмат көрсөтүлөт</t>
  </si>
  <si>
    <t xml:space="preserve"> "Тенир Колдо" майып балдардын ата-энелеринин коомдук бирикмеси</t>
  </si>
  <si>
    <t>Жетекчи - Ахматов Абдымалик, Талас облусу, Талас шаары, Турсалиев көч. 8, т. 03422 53968, моб.т. 0701 868707, 0773 615616, tenirkoldo.ngo@gmail.com</t>
  </si>
  <si>
    <t>"Бардык балдар үйрөнүшү керек"</t>
  </si>
  <si>
    <t>Талас облусу</t>
  </si>
  <si>
    <t xml:space="preserve">"Майыптарды социалдык жактан коргоо жана иш менен камсыз кылуу боюнча  Ак-Байрак борбору" коомдук бирикмеси </t>
  </si>
  <si>
    <t>Жетекчи - Омуралиева Шайгул Челеевна,Нарын  облусу, Ат-Башы району, Ат-Башы айылы, Омуракунов көч. №74, т.0777239758,0707468600, akbairaka@gmail.com</t>
  </si>
  <si>
    <t>Балага болгон сүйүү - бул улуу сезим!</t>
  </si>
  <si>
    <t>Нарын облусу Атбашы району</t>
  </si>
  <si>
    <t xml:space="preserve">"Калктын аярлуу катмарын коргоо жана ѳнүктүрүү борбору" коомдук фонду </t>
  </si>
  <si>
    <t>Төрайым - Эшмуратова Зайнап Тажиевна, Ош шаары, Масалиев пропектиси №94-үй, 25-батири, 03222  41474,0550 581204, 0776 581204 centre.osh@gmail.com, zeinepe04@mail.ru</t>
  </si>
  <si>
    <t>"Келечекке жол"</t>
  </si>
  <si>
    <t>Баткен облусу, Лейлек р-ну, Кулунду айылы</t>
  </si>
  <si>
    <t xml:space="preserve"> "Ascend", жеке коомдук бирикмеси</t>
  </si>
  <si>
    <t>Төрайым - Токтобаева Роза Токтомамбетовна, Ысык-Көл облусу, Ысык-Көл району, Бостери айылы, Мамытов көч. 6, т. 0555 319744, 0705319742, roza2149@mail.ru</t>
  </si>
  <si>
    <t>Tурмуштук оор кырдаалдагы балдарды жана алардын ата-энелерин аныктоо, окутуу, маалымат берүү, социалдык кызматтарды өнүктүрүү жана социалдык колдоо</t>
  </si>
  <si>
    <t xml:space="preserve"> "Балалык институту" коомдук фонду</t>
  </si>
  <si>
    <t>Президент - Джакубова Нуржамал Ибраевна, Бишкек шаары, Осмонкулов көч. 350 б, т: 0312 880903, 0772680312 сhildhood.institute@gmail.com</t>
  </si>
  <si>
    <t>Талас областындагы фостердик жана камкорчу үй-бүлөлөрдүн балдарына психологиялык колдоо көрсөтүү</t>
  </si>
  <si>
    <t xml:space="preserve"> "Аруузатым" коомдук бирикмеси</t>
  </si>
  <si>
    <t>Төрайым - Ибраева Анаркан Сакишевна,Ысык-Көл облусу, Жети-Өгүз району, Кызыл-Суу айылы, Элебаев көч. 11, т. 0559 260154, 0709 108375, anarkan_ibraeva@mail.tu</t>
  </si>
  <si>
    <t>Татыктуу балалык – өлкөнүн келечеги</t>
  </si>
  <si>
    <t>"Гнездышко"  сүйлөөсү бузулган балдар үчүн мектепке чейинки жеке билим берүү уюму"жоопкерчилиги чектелген коому</t>
  </si>
  <si>
    <t>Жетекчи- Идирисова Эсте Идирисовна, Ысык-Көл облусу, Каракол шаары, Сыдыкбеков көч. 2, т. 0558 400688, 0508 400688, ieste@list.ru</t>
  </si>
  <si>
    <t xml:space="preserve">"Стимул" маалымат-кенеш берүү жана  демонстрация Борбору" коомдук фонду </t>
  </si>
  <si>
    <t>Жетекчи - Сымбат Сагынбек кызы,Баткен облусу,Лейлек району, Исфана шаары,  Стадионная, көч. 1,  тел: 0365650104 ,0771887834 stimul.pf@gmail.com</t>
  </si>
  <si>
    <t>Сүлүктү шаарындагы "Жаңы-Муун" үй-бүлөдөгү балдарды колдоо борборунун кызматтарын өнүктүрүү аркылуу турмуштук оор кырдаалдагы балдарды эффективдүү социалдык реабилитациялоо</t>
  </si>
  <si>
    <t>Баткен облусу, Сүлүктү шаары</t>
  </si>
  <si>
    <t>Баардыгы 8 долбоордук сунуштар, анын ичинен:</t>
  </si>
  <si>
    <t xml:space="preserve">Баткен облусу - 2; Ысык-Кѳл облусу - 3; Нарын облусу - 1; Талас облусу - 2.     </t>
  </si>
  <si>
    <t>Багып алуучу үй-бүлө институтун өнүктүрүү</t>
  </si>
  <si>
    <t>2 515 500</t>
  </si>
  <si>
    <t>Долбоор менен 200 дөн кем эмес балалуу үй-бүлө камтылган</t>
  </si>
  <si>
    <t>Ай сайын 50 үй-бүлөгө социалдык кызмат көрсөтүлөт</t>
  </si>
  <si>
    <t>"Тууган жүрөктөр"</t>
  </si>
  <si>
    <t>Жалал-Абад облусунда фостердик үй-бүлөлөрдү даярдоо</t>
  </si>
  <si>
    <t>"Бакма үй-бүлө институту"</t>
  </si>
  <si>
    <t>Баткен облусу</t>
  </si>
  <si>
    <t>«Кыргызстандын SOS Балдар Айылдары» коомдук фонду</t>
  </si>
  <si>
    <t>Жетекчи - Джураева Лира, Бишкек шаары, Исанов көч. 94/3, 0312 611546, 611547, т. Lira.Dzhuraeva@soskyrgyzstan.kg</t>
  </si>
  <si>
    <t>Ысык-Көл облусунда коомдук башталышта кам көрүүнүн альтернативдүү формаларын ишке ашыруу аркылуу балдарды интернаттык мекемелерге жайгаштыруунун алдын алуу</t>
  </si>
  <si>
    <t>«Каниет» реабилитациялык борбору» коомдук фонду</t>
  </si>
  <si>
    <t xml:space="preserve"> Төрайым- Аттокурова Гульмайрам Урайимовна, Жалал-Абадская область, г. Жалал-Абад, ул. Исакулова 3, т. 0774 855227, rckaniet@gmail.com</t>
  </si>
  <si>
    <t>Үй-бүлө – коомдун клеткасы, бир коллектив, бир тыл.</t>
  </si>
  <si>
    <t>Баардыгы 5 долбоордук сунуштар, анын ичинен:</t>
  </si>
  <si>
    <t>Баткен облусу - 1; Ысык-Кѳл облусу - 1; Ош облусу - 1; Жалал-Абад облусу - 2.</t>
  </si>
  <si>
    <t>Интернат тибиндеги балдар мекемелеринин бүтүрүүчүлөрүн социалдык жактан колдоо</t>
  </si>
  <si>
    <t>Республика боюнча 160 дан кем эмес интернат тибиндеги балдар мекемелеринин бүтүрүүчүлөрү жана тарбиялануучулары ай сайын социалдык кызматтарды алышат.</t>
  </si>
  <si>
    <t>ИТБМнин 40 бүтүрүүчүлөрү жана тарбиялануучулары  социалдык кызматтар менен камсыздалат</t>
  </si>
  <si>
    <t>«SOS-Кыргызстандын Балдар Айылдары» коомдук фонду Республикалык кайрымдуулук фондунун «SOS-Кыргызстандын Балдар Айылдары» филиалы «Чолпон-Ата SOS Балдар Айылы» үй-бүлөлүк тибиндеги балдар үйү</t>
  </si>
  <si>
    <t>Директор - Богачиев Нурбек, Ысык-Көл облусу, Ысык-Көл району, Чолпон-Ата шаары, 3-кичи району, т. 03943 52630, моб.т.0701 190191, Nurbek.Bogachiev@soskyrgyzstan.kg</t>
  </si>
  <si>
    <t>Кыргызстандын Чүй облусунда социалдык инклюзия аркылуу ДУИТтин 40 бүтүрүүчүсү жана балдарынын социалдык жана психоэмоционалдык бакубаттуулугун жакшыртууга көмөктөшүү.</t>
  </si>
  <si>
    <t xml:space="preserve">Ысык-Кѳл облусу - 1;                                                     </t>
  </si>
  <si>
    <t>Турмуш оор кырдаалда турган  үй-бүлөлөрдүн  балдарын социалдык кызматтар менен камтууну жогорулатуу
(кызматтарды колдоо )</t>
  </si>
  <si>
    <t>1 621 530</t>
  </si>
  <si>
    <t xml:space="preserve">Ай сайын 135 тен кем эмес турмуштук оор кырдаалда турган үй-бүлөлөрдөгү балдарга социалдык кызматтар көрсөтүлөт  </t>
  </si>
  <si>
    <t xml:space="preserve">Ай сайын 45 тен кем эмес турмуштук оор кырдаалда турган үй-бүлөлөрдөгү балдарга социалдык кызматтар көрсөтүлөт   </t>
  </si>
  <si>
    <t xml:space="preserve"> "Хадича" коомдук кайрымдуулук фонду</t>
  </si>
  <si>
    <t>Директор - Акматова Кулушкан,, Ысык-Көл облусу, Тон р-ну, Кажы-Сай айылы, Жунушев көч, 1, 0772 123014, kuluchcan39@mail.ru</t>
  </si>
  <si>
    <t>Турмуштук оор кырдаалда турган үй-бүлөлөргө жана балдарга социалдык-психологиялык кызмат көрсөтүүлөрдү көбөйтүү жана өнүктүрүү</t>
  </si>
  <si>
    <t>Ысык-Көл облусу, Тон р-ну</t>
  </si>
  <si>
    <t>«Шоола-Көл» коомдук бирикмеси</t>
  </si>
  <si>
    <t>Жетекчи- Ли Антонина Семеновна,Ысык-Көл облусу, Тон р-ну, Боконбаев айылы, Турусбеков көч. 56/8</t>
  </si>
  <si>
    <t xml:space="preserve">
Үч региондо - Ысык-Көл, Жалал-Абад жана Нарын облустарында эрте интервенция кызматтарынын секторун өнүктүрүү.</t>
  </si>
  <si>
    <t xml:space="preserve">"Бекнур" майып балдардын ата-энелеринин коомдук бирикмеси </t>
  </si>
  <si>
    <t>Төрайым - Джоробекова Эрмек, Талас облусу, Талас району, Кок-Ой айылы, сот.0705 856551, 0555 856551, aselasyta@yandex.ru</t>
  </si>
  <si>
    <t xml:space="preserve">
Борбордун ишин жакшыртуу жана колдоо аркылуу мүмкүнчүлүгү чектелген балдарга кызмат көрсөтүүнү жакшыртуу</t>
  </si>
  <si>
    <t xml:space="preserve">
«Айназир» коомдук бирикмеси</t>
  </si>
  <si>
    <t>Жетекчи - Саякбаева Турар Сайпидиновна, Ысык-Көл облусу,  р-н, Ананьев айылы, Совет көч. 73, т. 03943 49242, 0507 950900, roma.esenaliev_16@mail.ru</t>
  </si>
  <si>
    <t>Кызмат көрсөтүүлөрдү өркүндөтүү жана кеңейтүү жана борбордун ишин колдоо аркылуу турмуштук оор кырдаалдагы балдарга жана майып балдарга кызмат көрсөтүүнү жакшыртуу</t>
  </si>
  <si>
    <t xml:space="preserve"> Ысык-Көл облусу, Ысык-Көл району</t>
  </si>
  <si>
    <t xml:space="preserve">"Ар бир балага - Yй-бүлѳ" коомдук фонду </t>
  </si>
  <si>
    <t>Төрайым - Калилова Анархон Кочкаровна, Ош шаары, Ленин көч. 205/301, т.0770 800460, 0554 270768, family.to.everychild@gmail.com</t>
  </si>
  <si>
    <t>"Балага кам көрүү"</t>
  </si>
  <si>
    <t>Баткен облусу Кадамжай р-ну,  Совет а/а</t>
  </si>
  <si>
    <t xml:space="preserve">Баткен облусу - 1; Ысык-Кѳл облусу - 3; Талас облусу - 1.                                                     </t>
  </si>
  <si>
    <t>Республика боюнча</t>
  </si>
  <si>
    <t>долбоордук сунуштар</t>
  </si>
  <si>
    <t>анын ичинен:</t>
  </si>
  <si>
    <t>Чүй облусу</t>
  </si>
  <si>
    <t>Ош шаары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</si>
</sst>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₽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11" fillId="0" borderId="0" applyFont="0" applyFill="0" applyBorder="0" applyAlignment="0" applyProtection="0"/>
  </cellStyleXfs>
  <cellXfs count="132">
    <xf numFmtId="0" fontId="0" fillId="0" borderId="0" xfId="0"/>
    <xf numFmtId="0" fontId="0" fillId="3" borderId="0" xfId="0" applyFill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7" fillId="3" borderId="17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21" xfId="0" applyFont="1" applyFill="1" applyBorder="1"/>
    <xf numFmtId="0" fontId="7" fillId="3" borderId="10" xfId="0" applyFont="1" applyFill="1" applyBorder="1" applyAlignment="1">
      <alignment horizontal="left" vertical="center" wrapText="1"/>
    </xf>
    <xf numFmtId="0" fontId="7" fillId="3" borderId="17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vertical="center" wrapText="1"/>
    </xf>
    <xf numFmtId="0" fontId="7" fillId="3" borderId="0" xfId="1" applyFont="1" applyFill="1" applyAlignment="1">
      <alignment wrapText="1"/>
    </xf>
    <xf numFmtId="0" fontId="7" fillId="3" borderId="0" xfId="1" applyFont="1" applyFill="1"/>
    <xf numFmtId="0" fontId="7" fillId="3" borderId="14" xfId="1" applyFont="1" applyFill="1" applyBorder="1" applyAlignment="1">
      <alignment vertical="center" wrapText="1"/>
    </xf>
    <xf numFmtId="0" fontId="7" fillId="3" borderId="13" xfId="1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7" xfId="0" applyFont="1" applyFill="1" applyBorder="1"/>
    <xf numFmtId="0" fontId="4" fillId="3" borderId="1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vertical="center"/>
    </xf>
    <xf numFmtId="0" fontId="4" fillId="3" borderId="17" xfId="1" applyNumberFormat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 wrapText="1"/>
    </xf>
    <xf numFmtId="0" fontId="1" fillId="3" borderId="0" xfId="1" applyFont="1" applyFill="1" applyAlignment="1">
      <alignment wrapText="1"/>
    </xf>
    <xf numFmtId="0" fontId="1" fillId="3" borderId="0" xfId="1" applyFont="1" applyFill="1"/>
    <xf numFmtId="0" fontId="7" fillId="3" borderId="9" xfId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7" fillId="3" borderId="16" xfId="0" applyFont="1" applyFill="1" applyBorder="1" applyAlignment="1">
      <alignment vertical="center" wrapText="1"/>
    </xf>
    <xf numFmtId="0" fontId="4" fillId="3" borderId="14" xfId="2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3" borderId="2" xfId="0" applyFont="1" applyFill="1" applyBorder="1"/>
    <xf numFmtId="0" fontId="7" fillId="3" borderId="2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7" fillId="0" borderId="17" xfId="0" applyFont="1" applyBorder="1"/>
    <xf numFmtId="0" fontId="4" fillId="0" borderId="17" xfId="0" applyFont="1" applyBorder="1"/>
    <xf numFmtId="1" fontId="4" fillId="3" borderId="17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4" xfId="0" applyFont="1" applyBorder="1"/>
    <xf numFmtId="0" fontId="4" fillId="0" borderId="14" xfId="0" applyFont="1" applyBorder="1"/>
    <xf numFmtId="164" fontId="7" fillId="3" borderId="17" xfId="0" applyNumberFormat="1" applyFont="1" applyFill="1" applyBorder="1" applyAlignment="1">
      <alignment vertical="center"/>
    </xf>
    <xf numFmtId="0" fontId="0" fillId="0" borderId="17" xfId="0" applyBorder="1"/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</cellXfs>
  <cellStyles count="3">
    <cellStyle name="Обычный" xfId="0" builtinId="0"/>
    <cellStyle name="Плохой" xfId="1" builtinId="27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5706-B8EC-41EB-934A-160FFA6C50B4}">
  <dimension ref="A1:K74"/>
  <sheetViews>
    <sheetView tabSelected="1" topLeftCell="A16" workbookViewId="0">
      <selection activeCell="D5" sqref="D5"/>
    </sheetView>
  </sheetViews>
  <sheetFormatPr defaultRowHeight="15" x14ac:dyDescent="0.25"/>
  <cols>
    <col min="1" max="1" width="7.85546875" style="102" customWidth="1"/>
    <col min="2" max="2" width="7.7109375" style="102" customWidth="1"/>
    <col min="3" max="3" width="13.5703125" style="41" customWidth="1"/>
    <col min="4" max="4" width="29" style="41" customWidth="1"/>
    <col min="5" max="5" width="45.28515625" style="103" customWidth="1"/>
    <col min="6" max="6" width="40" style="41" customWidth="1"/>
    <col min="7" max="7" width="21.28515625" style="104" customWidth="1"/>
    <col min="8" max="8" width="14" style="42" hidden="1" customWidth="1"/>
    <col min="9" max="9" width="16.7109375" style="43" hidden="1" customWidth="1"/>
    <col min="10" max="10" width="0.42578125" style="43" customWidth="1"/>
    <col min="11" max="11" width="29.28515625" customWidth="1"/>
  </cols>
  <sheetData>
    <row r="1" spans="1:11" ht="61.5" customHeight="1" thickBot="1" x14ac:dyDescent="0.35">
      <c r="B1" s="128" t="s">
        <v>15</v>
      </c>
      <c r="C1" s="129"/>
      <c r="D1" s="129"/>
      <c r="E1" s="129"/>
      <c r="F1" s="129"/>
      <c r="G1" s="129"/>
    </row>
    <row r="2" spans="1:11" ht="56.25" customHeight="1" thickBot="1" x14ac:dyDescent="0.3">
      <c r="A2" s="112" t="s">
        <v>16</v>
      </c>
      <c r="B2" s="44" t="s">
        <v>17</v>
      </c>
      <c r="C2" s="45" t="s">
        <v>18</v>
      </c>
      <c r="D2" s="46" t="s">
        <v>19</v>
      </c>
      <c r="E2" s="47" t="s">
        <v>20</v>
      </c>
      <c r="F2" s="46" t="s">
        <v>21</v>
      </c>
      <c r="G2" s="46" t="s">
        <v>22</v>
      </c>
      <c r="H2" s="48" t="s">
        <v>23</v>
      </c>
      <c r="I2" s="49" t="s">
        <v>24</v>
      </c>
      <c r="J2" s="50" t="s">
        <v>25</v>
      </c>
    </row>
    <row r="3" spans="1:11" s="1" customFormat="1" ht="45.75" customHeight="1" thickBot="1" x14ac:dyDescent="0.3">
      <c r="A3" s="2"/>
      <c r="B3" s="3"/>
      <c r="C3" s="130" t="s">
        <v>26</v>
      </c>
      <c r="D3" s="130"/>
      <c r="E3" s="130"/>
      <c r="F3" s="130"/>
      <c r="G3" s="130"/>
      <c r="H3" s="130"/>
      <c r="I3" s="130"/>
      <c r="J3" s="130"/>
    </row>
    <row r="4" spans="1:11" s="1" customFormat="1" ht="65.25" customHeight="1" thickBot="1" x14ac:dyDescent="0.3">
      <c r="A4" s="118" t="s">
        <v>0</v>
      </c>
      <c r="B4" s="119"/>
      <c r="C4" s="131" t="s">
        <v>27</v>
      </c>
      <c r="D4" s="131"/>
      <c r="E4" s="131"/>
      <c r="F4" s="131"/>
      <c r="G4" s="131"/>
      <c r="H4" s="131"/>
      <c r="I4" s="51">
        <v>2507280</v>
      </c>
      <c r="J4" s="52" t="s">
        <v>28</v>
      </c>
    </row>
    <row r="5" spans="1:11" s="1" customFormat="1" ht="97.5" customHeight="1" x14ac:dyDescent="0.25">
      <c r="A5" s="113">
        <v>1</v>
      </c>
      <c r="B5" s="79">
        <v>1</v>
      </c>
      <c r="C5" s="5">
        <v>35</v>
      </c>
      <c r="D5" s="6" t="s">
        <v>29</v>
      </c>
      <c r="E5" s="6" t="s">
        <v>30</v>
      </c>
      <c r="F5" s="7" t="s">
        <v>31</v>
      </c>
      <c r="G5" s="6" t="s">
        <v>32</v>
      </c>
      <c r="H5" s="4" t="s">
        <v>33</v>
      </c>
      <c r="I5" s="53"/>
      <c r="J5" s="54"/>
    </row>
    <row r="6" spans="1:11" s="1" customFormat="1" ht="44.25" customHeight="1" thickBot="1" x14ac:dyDescent="0.3">
      <c r="A6" s="114"/>
      <c r="B6" s="105"/>
      <c r="C6" s="9"/>
      <c r="D6" s="10" t="s">
        <v>34</v>
      </c>
      <c r="E6" s="10" t="s">
        <v>35</v>
      </c>
      <c r="F6" s="11" t="s">
        <v>1</v>
      </c>
      <c r="G6" s="38"/>
      <c r="H6" s="8"/>
      <c r="I6" s="55"/>
      <c r="J6" s="56"/>
    </row>
    <row r="7" spans="1:11" s="1" customFormat="1" ht="56.25" customHeight="1" thickBot="1" x14ac:dyDescent="0.3">
      <c r="A7" s="118" t="s">
        <v>2</v>
      </c>
      <c r="B7" s="119"/>
      <c r="C7" s="120" t="s">
        <v>36</v>
      </c>
      <c r="D7" s="121"/>
      <c r="E7" s="121"/>
      <c r="F7" s="121"/>
      <c r="G7" s="121"/>
      <c r="H7" s="121"/>
      <c r="I7" s="57">
        <v>2234058.2000000002</v>
      </c>
      <c r="J7" s="58" t="s">
        <v>37</v>
      </c>
    </row>
    <row r="8" spans="1:11" s="1" customFormat="1" ht="68.25" customHeight="1" x14ac:dyDescent="0.25">
      <c r="A8" s="113">
        <v>2</v>
      </c>
      <c r="B8" s="79">
        <v>1</v>
      </c>
      <c r="C8" s="5">
        <v>12</v>
      </c>
      <c r="D8" s="6" t="s">
        <v>38</v>
      </c>
      <c r="E8" s="6" t="s">
        <v>39</v>
      </c>
      <c r="F8" s="7" t="s">
        <v>40</v>
      </c>
      <c r="G8" s="59" t="s">
        <v>41</v>
      </c>
      <c r="H8" s="4"/>
      <c r="I8" s="53"/>
      <c r="J8" s="54"/>
    </row>
    <row r="9" spans="1:11" s="1" customFormat="1" ht="64.5" customHeight="1" x14ac:dyDescent="0.25">
      <c r="A9" s="62">
        <v>3</v>
      </c>
      <c r="B9" s="63">
        <v>2</v>
      </c>
      <c r="C9" s="13">
        <v>23</v>
      </c>
      <c r="D9" s="14" t="s">
        <v>42</v>
      </c>
      <c r="E9" s="15" t="s">
        <v>43</v>
      </c>
      <c r="F9" s="16" t="s">
        <v>44</v>
      </c>
      <c r="G9" s="36" t="s">
        <v>45</v>
      </c>
      <c r="H9" s="12"/>
      <c r="I9" s="40"/>
      <c r="J9" s="60"/>
      <c r="K9" s="17"/>
    </row>
    <row r="10" spans="1:11" s="1" customFormat="1" ht="73.5" customHeight="1" x14ac:dyDescent="0.25">
      <c r="A10" s="113">
        <v>4</v>
      </c>
      <c r="B10" s="79">
        <v>3</v>
      </c>
      <c r="C10" s="13">
        <v>28</v>
      </c>
      <c r="D10" s="18" t="s">
        <v>46</v>
      </c>
      <c r="E10" s="19" t="s">
        <v>47</v>
      </c>
      <c r="F10" s="16" t="s">
        <v>48</v>
      </c>
      <c r="G10" s="18" t="s">
        <v>45</v>
      </c>
      <c r="H10" s="4"/>
      <c r="I10" s="40"/>
      <c r="J10" s="60"/>
      <c r="K10" s="17"/>
    </row>
    <row r="11" spans="1:11" s="1" customFormat="1" ht="66" customHeight="1" x14ac:dyDescent="0.25">
      <c r="A11" s="62">
        <v>5</v>
      </c>
      <c r="B11" s="63">
        <v>4</v>
      </c>
      <c r="C11" s="13">
        <v>36</v>
      </c>
      <c r="D11" s="20" t="s">
        <v>49</v>
      </c>
      <c r="E11" s="20" t="s">
        <v>50</v>
      </c>
      <c r="F11" s="16" t="s">
        <v>3</v>
      </c>
      <c r="G11" s="20" t="s">
        <v>45</v>
      </c>
      <c r="H11" s="12"/>
      <c r="I11" s="40"/>
      <c r="J11" s="60"/>
      <c r="K11" s="17"/>
    </row>
    <row r="12" spans="1:11" s="1" customFormat="1" ht="54.75" customHeight="1" thickBot="1" x14ac:dyDescent="0.3">
      <c r="A12" s="114"/>
      <c r="B12" s="106"/>
      <c r="C12" s="21"/>
      <c r="D12" s="10" t="s">
        <v>51</v>
      </c>
      <c r="E12" s="10" t="s">
        <v>52</v>
      </c>
      <c r="F12" s="11"/>
      <c r="G12" s="38"/>
      <c r="H12" s="8"/>
      <c r="I12" s="55"/>
      <c r="J12" s="56"/>
    </row>
    <row r="13" spans="1:11" s="1" customFormat="1" ht="72" customHeight="1" thickBot="1" x14ac:dyDescent="0.3">
      <c r="A13" s="118" t="s">
        <v>4</v>
      </c>
      <c r="B13" s="122"/>
      <c r="C13" s="123" t="s">
        <v>53</v>
      </c>
      <c r="D13" s="124"/>
      <c r="E13" s="124"/>
      <c r="F13" s="124"/>
      <c r="G13" s="124"/>
      <c r="H13" s="124"/>
      <c r="I13" s="57">
        <v>2012905.6</v>
      </c>
      <c r="J13" s="61" t="s">
        <v>54</v>
      </c>
    </row>
    <row r="14" spans="1:11" s="1" customFormat="1" ht="84" customHeight="1" x14ac:dyDescent="0.25">
      <c r="A14" s="62">
        <v>6</v>
      </c>
      <c r="B14" s="63">
        <v>1</v>
      </c>
      <c r="C14" s="5">
        <v>6</v>
      </c>
      <c r="D14" s="6" t="s">
        <v>55</v>
      </c>
      <c r="E14" s="22" t="s">
        <v>56</v>
      </c>
      <c r="F14" s="7" t="s">
        <v>57</v>
      </c>
      <c r="G14" s="6" t="s">
        <v>58</v>
      </c>
      <c r="H14" s="4"/>
      <c r="I14" s="53"/>
      <c r="J14" s="64"/>
    </row>
    <row r="15" spans="1:11" s="72" customFormat="1" ht="59.25" customHeight="1" x14ac:dyDescent="0.25">
      <c r="A15" s="65">
        <v>7</v>
      </c>
      <c r="B15" s="66">
        <v>2</v>
      </c>
      <c r="C15" s="67">
        <v>14</v>
      </c>
      <c r="D15" s="24" t="s">
        <v>59</v>
      </c>
      <c r="E15" s="24" t="s">
        <v>60</v>
      </c>
      <c r="F15" s="25" t="s">
        <v>61</v>
      </c>
      <c r="G15" s="20" t="s">
        <v>62</v>
      </c>
      <c r="H15" s="68"/>
      <c r="I15" s="69"/>
      <c r="J15" s="70"/>
      <c r="K15" s="71"/>
    </row>
    <row r="16" spans="1:11" s="27" customFormat="1" ht="72.75" customHeight="1" x14ac:dyDescent="0.25">
      <c r="A16" s="73">
        <v>8</v>
      </c>
      <c r="B16" s="73">
        <v>3</v>
      </c>
      <c r="C16" s="23">
        <v>18</v>
      </c>
      <c r="D16" s="28" t="s">
        <v>63</v>
      </c>
      <c r="E16" s="28" t="s">
        <v>64</v>
      </c>
      <c r="F16" s="25" t="s">
        <v>65</v>
      </c>
      <c r="G16" s="38" t="s">
        <v>66</v>
      </c>
      <c r="H16" s="29"/>
      <c r="I16" s="74"/>
      <c r="J16" s="75"/>
      <c r="K16" s="26"/>
    </row>
    <row r="17" spans="1:11" s="72" customFormat="1" ht="71.25" customHeight="1" x14ac:dyDescent="0.25">
      <c r="A17" s="23">
        <v>9</v>
      </c>
      <c r="B17" s="23">
        <v>4</v>
      </c>
      <c r="C17" s="23">
        <v>25</v>
      </c>
      <c r="D17" s="28" t="s">
        <v>67</v>
      </c>
      <c r="E17" s="28" t="s">
        <v>68</v>
      </c>
      <c r="F17" s="24" t="s">
        <v>69</v>
      </c>
      <c r="G17" s="38" t="s">
        <v>70</v>
      </c>
      <c r="H17" s="29"/>
      <c r="I17" s="74"/>
      <c r="J17" s="75"/>
      <c r="K17" s="71"/>
    </row>
    <row r="18" spans="1:11" s="72" customFormat="1" ht="59.25" customHeight="1" x14ac:dyDescent="0.25">
      <c r="A18" s="23">
        <v>10</v>
      </c>
      <c r="B18" s="23">
        <v>5</v>
      </c>
      <c r="C18" s="23">
        <v>30</v>
      </c>
      <c r="D18" s="28" t="s">
        <v>71</v>
      </c>
      <c r="E18" s="28" t="s">
        <v>72</v>
      </c>
      <c r="F18" s="24" t="s">
        <v>5</v>
      </c>
      <c r="G18" s="38" t="s">
        <v>73</v>
      </c>
      <c r="H18" s="29"/>
      <c r="I18" s="74"/>
      <c r="J18" s="75"/>
      <c r="K18" s="71"/>
    </row>
    <row r="19" spans="1:11" s="72" customFormat="1" ht="86.25" customHeight="1" x14ac:dyDescent="0.25">
      <c r="A19" s="23">
        <v>11</v>
      </c>
      <c r="B19" s="23">
        <v>6</v>
      </c>
      <c r="C19" s="23">
        <v>31</v>
      </c>
      <c r="D19" s="28" t="s">
        <v>74</v>
      </c>
      <c r="E19" s="28" t="s">
        <v>75</v>
      </c>
      <c r="F19" s="24" t="s">
        <v>76</v>
      </c>
      <c r="G19" s="38" t="s">
        <v>73</v>
      </c>
      <c r="H19" s="29"/>
      <c r="I19" s="74"/>
      <c r="J19" s="75"/>
      <c r="K19" s="71"/>
    </row>
    <row r="20" spans="1:11" s="1" customFormat="1" ht="40.5" customHeight="1" thickBot="1" x14ac:dyDescent="0.3">
      <c r="A20" s="114"/>
      <c r="B20" s="105"/>
      <c r="C20" s="9"/>
      <c r="D20" s="10" t="s">
        <v>77</v>
      </c>
      <c r="E20" s="10" t="s">
        <v>78</v>
      </c>
      <c r="F20" s="11"/>
      <c r="G20" s="38"/>
      <c r="H20" s="8"/>
      <c r="I20" s="55"/>
      <c r="J20" s="56"/>
    </row>
    <row r="21" spans="1:11" s="1" customFormat="1" ht="61.5" customHeight="1" thickBot="1" x14ac:dyDescent="0.3">
      <c r="A21" s="118" t="s">
        <v>6</v>
      </c>
      <c r="B21" s="122"/>
      <c r="C21" s="125" t="s">
        <v>79</v>
      </c>
      <c r="D21" s="126"/>
      <c r="E21" s="126"/>
      <c r="F21" s="126"/>
      <c r="G21" s="126"/>
      <c r="H21" s="126"/>
      <c r="I21" s="76">
        <v>1490748.8</v>
      </c>
      <c r="J21" s="77" t="s">
        <v>54</v>
      </c>
    </row>
    <row r="22" spans="1:11" s="1" customFormat="1" ht="48.75" customHeight="1" x14ac:dyDescent="0.25">
      <c r="A22" s="113">
        <v>12</v>
      </c>
      <c r="B22" s="79">
        <v>1</v>
      </c>
      <c r="C22" s="5">
        <v>5</v>
      </c>
      <c r="D22" s="6" t="s">
        <v>80</v>
      </c>
      <c r="E22" s="6" t="s">
        <v>81</v>
      </c>
      <c r="F22" s="7" t="s">
        <v>61</v>
      </c>
      <c r="G22" s="6" t="s">
        <v>82</v>
      </c>
      <c r="H22" s="4"/>
      <c r="I22" s="53"/>
      <c r="J22" s="64"/>
    </row>
    <row r="23" spans="1:11" s="1" customFormat="1" ht="68.25" customHeight="1" x14ac:dyDescent="0.25">
      <c r="A23" s="62">
        <v>13</v>
      </c>
      <c r="B23" s="63">
        <v>2</v>
      </c>
      <c r="C23" s="13">
        <v>8</v>
      </c>
      <c r="D23" s="18" t="s">
        <v>83</v>
      </c>
      <c r="E23" s="19" t="s">
        <v>84</v>
      </c>
      <c r="F23" s="16" t="s">
        <v>7</v>
      </c>
      <c r="G23" s="36" t="s">
        <v>41</v>
      </c>
      <c r="H23" s="12"/>
      <c r="I23" s="40"/>
      <c r="J23" s="39"/>
    </row>
    <row r="24" spans="1:11" s="1" customFormat="1" ht="70.5" customHeight="1" x14ac:dyDescent="0.25">
      <c r="A24" s="113">
        <v>14</v>
      </c>
      <c r="B24" s="79">
        <v>3</v>
      </c>
      <c r="C24" s="13"/>
      <c r="D24" s="14" t="s">
        <v>85</v>
      </c>
      <c r="E24" s="14" t="s">
        <v>86</v>
      </c>
      <c r="F24" s="16" t="s">
        <v>87</v>
      </c>
      <c r="G24" s="20" t="s">
        <v>41</v>
      </c>
      <c r="H24" s="12"/>
      <c r="I24" s="40"/>
      <c r="J24" s="39"/>
    </row>
    <row r="25" spans="1:11" s="1" customFormat="1" ht="41.25" customHeight="1" thickBot="1" x14ac:dyDescent="0.3">
      <c r="A25" s="114"/>
      <c r="B25" s="105"/>
      <c r="C25" s="9"/>
      <c r="D25" s="10" t="s">
        <v>88</v>
      </c>
      <c r="E25" s="10" t="s">
        <v>89</v>
      </c>
      <c r="F25" s="11"/>
      <c r="G25" s="38"/>
      <c r="H25" s="8"/>
      <c r="I25" s="55"/>
      <c r="J25" s="56"/>
    </row>
    <row r="26" spans="1:11" s="1" customFormat="1" ht="46.5" customHeight="1" thickBot="1" x14ac:dyDescent="0.3">
      <c r="A26" s="118" t="s">
        <v>8</v>
      </c>
      <c r="B26" s="122"/>
      <c r="C26" s="125" t="s">
        <v>90</v>
      </c>
      <c r="D26" s="126"/>
      <c r="E26" s="126"/>
      <c r="F26" s="126"/>
      <c r="G26" s="126"/>
      <c r="H26" s="127"/>
      <c r="I26" s="76" t="s">
        <v>91</v>
      </c>
      <c r="J26" s="78" t="s">
        <v>92</v>
      </c>
    </row>
    <row r="27" spans="1:11" s="1" customFormat="1" ht="32.25" customHeight="1" x14ac:dyDescent="0.25">
      <c r="A27" s="62">
        <v>0</v>
      </c>
      <c r="B27" s="79">
        <v>0</v>
      </c>
      <c r="C27" s="5"/>
      <c r="D27" s="30"/>
      <c r="E27" s="31"/>
      <c r="F27" s="7"/>
      <c r="G27" s="22"/>
      <c r="H27" s="4"/>
      <c r="I27" s="53"/>
      <c r="J27" s="64"/>
      <c r="K27" s="17"/>
    </row>
    <row r="28" spans="1:11" s="1" customFormat="1" ht="37.5" customHeight="1" thickBot="1" x14ac:dyDescent="0.3">
      <c r="A28" s="114"/>
      <c r="B28" s="105"/>
      <c r="C28" s="9"/>
      <c r="D28" s="10" t="s">
        <v>93</v>
      </c>
      <c r="E28" s="10"/>
      <c r="F28" s="11"/>
      <c r="G28" s="38"/>
      <c r="H28" s="8"/>
      <c r="I28" s="55"/>
      <c r="J28" s="56"/>
    </row>
    <row r="29" spans="1:11" s="1" customFormat="1" ht="45" customHeight="1" thickBot="1" x14ac:dyDescent="0.3">
      <c r="A29" s="118" t="s">
        <v>9</v>
      </c>
      <c r="B29" s="122"/>
      <c r="C29" s="125" t="s">
        <v>94</v>
      </c>
      <c r="D29" s="126"/>
      <c r="E29" s="126"/>
      <c r="F29" s="126"/>
      <c r="G29" s="126"/>
      <c r="H29" s="126"/>
      <c r="I29" s="76" t="s">
        <v>95</v>
      </c>
      <c r="J29" s="78" t="s">
        <v>96</v>
      </c>
    </row>
    <row r="30" spans="1:11" s="1" customFormat="1" ht="69" customHeight="1" x14ac:dyDescent="0.25">
      <c r="A30" s="113">
        <v>15</v>
      </c>
      <c r="B30" s="79">
        <v>1</v>
      </c>
      <c r="C30" s="5">
        <v>2</v>
      </c>
      <c r="D30" s="30" t="s">
        <v>97</v>
      </c>
      <c r="E30" s="22" t="s">
        <v>98</v>
      </c>
      <c r="F30" s="7" t="s">
        <v>99</v>
      </c>
      <c r="G30" s="6" t="s">
        <v>45</v>
      </c>
      <c r="H30" s="4"/>
      <c r="I30" s="53"/>
      <c r="J30" s="64"/>
    </row>
    <row r="31" spans="1:11" s="1" customFormat="1" ht="68.25" customHeight="1" x14ac:dyDescent="0.25">
      <c r="A31" s="62">
        <v>16</v>
      </c>
      <c r="B31" s="63">
        <v>2</v>
      </c>
      <c r="C31" s="13">
        <v>3</v>
      </c>
      <c r="D31" s="20" t="s">
        <v>100</v>
      </c>
      <c r="E31" s="20" t="s">
        <v>101</v>
      </c>
      <c r="F31" s="16" t="s">
        <v>102</v>
      </c>
      <c r="G31" s="36" t="s">
        <v>73</v>
      </c>
      <c r="H31" s="12"/>
      <c r="I31" s="40"/>
      <c r="J31" s="60"/>
    </row>
    <row r="32" spans="1:11" s="1" customFormat="1" ht="66" customHeight="1" x14ac:dyDescent="0.25">
      <c r="A32" s="113">
        <v>17</v>
      </c>
      <c r="B32" s="63">
        <v>3</v>
      </c>
      <c r="C32" s="13">
        <v>7</v>
      </c>
      <c r="D32" s="18" t="s">
        <v>103</v>
      </c>
      <c r="E32" s="18" t="s">
        <v>104</v>
      </c>
      <c r="F32" s="16" t="s">
        <v>10</v>
      </c>
      <c r="G32" s="20" t="s">
        <v>73</v>
      </c>
      <c r="H32" s="12"/>
      <c r="I32" s="40"/>
      <c r="J32" s="60"/>
      <c r="K32" s="32"/>
    </row>
    <row r="33" spans="1:11" s="1" customFormat="1" ht="45.75" customHeight="1" x14ac:dyDescent="0.25">
      <c r="A33" s="113">
        <v>18</v>
      </c>
      <c r="B33" s="79">
        <v>4</v>
      </c>
      <c r="C33" s="13">
        <v>10</v>
      </c>
      <c r="D33" s="18" t="s">
        <v>105</v>
      </c>
      <c r="E33" s="18" t="s">
        <v>106</v>
      </c>
      <c r="F33" s="16" t="s">
        <v>107</v>
      </c>
      <c r="G33" s="20" t="s">
        <v>108</v>
      </c>
      <c r="H33" s="12"/>
      <c r="I33" s="40"/>
      <c r="J33" s="60"/>
      <c r="K33" s="32"/>
    </row>
    <row r="34" spans="1:11" s="1" customFormat="1" ht="112.5" customHeight="1" x14ac:dyDescent="0.25">
      <c r="A34" s="113">
        <v>19</v>
      </c>
      <c r="B34" s="79">
        <v>5</v>
      </c>
      <c r="C34" s="13">
        <v>17</v>
      </c>
      <c r="D34" s="18" t="s">
        <v>109</v>
      </c>
      <c r="E34" s="18" t="s">
        <v>110</v>
      </c>
      <c r="F34" s="16" t="s">
        <v>111</v>
      </c>
      <c r="G34" s="20" t="s">
        <v>112</v>
      </c>
      <c r="H34" s="12"/>
      <c r="I34" s="40"/>
      <c r="J34" s="60"/>
      <c r="K34" s="32"/>
    </row>
    <row r="35" spans="1:11" s="1" customFormat="1" ht="61.5" customHeight="1" x14ac:dyDescent="0.25">
      <c r="A35" s="62">
        <v>20</v>
      </c>
      <c r="B35" s="79">
        <v>6</v>
      </c>
      <c r="C35" s="13">
        <v>39</v>
      </c>
      <c r="D35" s="18" t="s">
        <v>113</v>
      </c>
      <c r="E35" s="18" t="s">
        <v>114</v>
      </c>
      <c r="F35" s="16" t="s">
        <v>115</v>
      </c>
      <c r="G35" s="36" t="s">
        <v>45</v>
      </c>
      <c r="H35" s="12"/>
      <c r="I35" s="40"/>
      <c r="J35" s="39"/>
      <c r="K35" s="17"/>
    </row>
    <row r="36" spans="1:11" s="1" customFormat="1" ht="30" thickBot="1" x14ac:dyDescent="0.3">
      <c r="A36" s="114"/>
      <c r="B36" s="105"/>
      <c r="C36" s="34"/>
      <c r="D36" s="10" t="s">
        <v>77</v>
      </c>
      <c r="E36" s="80" t="s">
        <v>116</v>
      </c>
      <c r="F36" s="16"/>
      <c r="G36" s="38"/>
      <c r="H36" s="8"/>
      <c r="I36" s="55"/>
      <c r="J36" s="56"/>
    </row>
    <row r="37" spans="1:11" s="1" customFormat="1" ht="57.75" customHeight="1" thickBot="1" x14ac:dyDescent="0.3">
      <c r="A37" s="118" t="s">
        <v>11</v>
      </c>
      <c r="B37" s="122"/>
      <c r="C37" s="125" t="s">
        <v>117</v>
      </c>
      <c r="D37" s="126"/>
      <c r="E37" s="126"/>
      <c r="F37" s="126"/>
      <c r="G37" s="127"/>
      <c r="H37" s="81"/>
      <c r="I37" s="76" t="s">
        <v>118</v>
      </c>
      <c r="J37" s="78" t="s">
        <v>119</v>
      </c>
      <c r="K37" s="82" t="s">
        <v>120</v>
      </c>
    </row>
    <row r="38" spans="1:11" s="1" customFormat="1" ht="84.75" customHeight="1" x14ac:dyDescent="0.25">
      <c r="A38" s="113">
        <v>21</v>
      </c>
      <c r="B38" s="79">
        <v>1</v>
      </c>
      <c r="C38" s="5">
        <v>11</v>
      </c>
      <c r="D38" s="6" t="s">
        <v>121</v>
      </c>
      <c r="E38" s="6" t="s">
        <v>122</v>
      </c>
      <c r="F38" s="7" t="s">
        <v>123</v>
      </c>
      <c r="G38" s="6" t="s">
        <v>124</v>
      </c>
      <c r="H38" s="4"/>
      <c r="I38" s="53"/>
      <c r="J38" s="64"/>
    </row>
    <row r="39" spans="1:11" s="1" customFormat="1" ht="76.5" customHeight="1" x14ac:dyDescent="0.25">
      <c r="A39" s="62">
        <v>22</v>
      </c>
      <c r="B39" s="63">
        <v>2</v>
      </c>
      <c r="C39" s="13">
        <v>13</v>
      </c>
      <c r="D39" s="20" t="s">
        <v>125</v>
      </c>
      <c r="E39" s="20" t="s">
        <v>126</v>
      </c>
      <c r="F39" s="16" t="s">
        <v>127</v>
      </c>
      <c r="G39" s="20" t="s">
        <v>128</v>
      </c>
      <c r="H39" s="12"/>
      <c r="I39" s="40"/>
      <c r="J39" s="39"/>
    </row>
    <row r="40" spans="1:11" s="1" customFormat="1" ht="72.75" customHeight="1" x14ac:dyDescent="0.25">
      <c r="A40" s="113">
        <v>23</v>
      </c>
      <c r="B40" s="63">
        <v>3</v>
      </c>
      <c r="C40" s="13">
        <v>16</v>
      </c>
      <c r="D40" s="20" t="s">
        <v>129</v>
      </c>
      <c r="E40" s="20" t="s">
        <v>130</v>
      </c>
      <c r="F40" s="16" t="s">
        <v>131</v>
      </c>
      <c r="G40" s="20" t="s">
        <v>132</v>
      </c>
      <c r="H40" s="12"/>
      <c r="I40" s="40"/>
      <c r="J40" s="39"/>
      <c r="K40" s="17"/>
    </row>
    <row r="41" spans="1:11" s="1" customFormat="1" ht="85.5" customHeight="1" x14ac:dyDescent="0.25">
      <c r="A41" s="62">
        <v>24</v>
      </c>
      <c r="B41" s="63">
        <v>4</v>
      </c>
      <c r="C41" s="13">
        <v>19</v>
      </c>
      <c r="D41" s="18" t="s">
        <v>133</v>
      </c>
      <c r="E41" s="18" t="s">
        <v>134</v>
      </c>
      <c r="F41" s="16" t="s">
        <v>135</v>
      </c>
      <c r="G41" s="20" t="s">
        <v>45</v>
      </c>
      <c r="H41" s="12"/>
      <c r="I41" s="40"/>
      <c r="J41" s="60"/>
    </row>
    <row r="42" spans="1:11" s="1" customFormat="1" ht="45" customHeight="1" x14ac:dyDescent="0.25">
      <c r="A42" s="113">
        <v>25</v>
      </c>
      <c r="B42" s="79">
        <v>5</v>
      </c>
      <c r="C42" s="13">
        <v>21</v>
      </c>
      <c r="D42" s="18" t="s">
        <v>136</v>
      </c>
      <c r="E42" s="18" t="s">
        <v>137</v>
      </c>
      <c r="F42" s="16" t="s">
        <v>138</v>
      </c>
      <c r="G42" s="20" t="s">
        <v>124</v>
      </c>
      <c r="H42" s="12"/>
      <c r="I42" s="40"/>
      <c r="J42" s="39"/>
    </row>
    <row r="43" spans="1:11" s="1" customFormat="1" ht="70.5" customHeight="1" x14ac:dyDescent="0.25">
      <c r="A43" s="62">
        <v>26</v>
      </c>
      <c r="B43" s="63">
        <v>6</v>
      </c>
      <c r="C43" s="13">
        <v>22</v>
      </c>
      <c r="D43" s="18" t="s">
        <v>139</v>
      </c>
      <c r="E43" s="18" t="s">
        <v>140</v>
      </c>
      <c r="F43" s="16" t="s">
        <v>141</v>
      </c>
      <c r="G43" s="20" t="s">
        <v>45</v>
      </c>
      <c r="H43" s="12"/>
      <c r="I43" s="40"/>
      <c r="J43" s="60"/>
      <c r="K43" s="17"/>
    </row>
    <row r="44" spans="1:11" s="1" customFormat="1" ht="99.75" customHeight="1" x14ac:dyDescent="0.25">
      <c r="A44" s="113">
        <v>27</v>
      </c>
      <c r="B44" s="63">
        <v>7</v>
      </c>
      <c r="C44" s="13">
        <v>33</v>
      </c>
      <c r="D44" s="22" t="s">
        <v>142</v>
      </c>
      <c r="E44" s="22" t="s">
        <v>143</v>
      </c>
      <c r="F44" s="16" t="s">
        <v>117</v>
      </c>
      <c r="G44" s="20" t="s">
        <v>45</v>
      </c>
      <c r="H44" s="12"/>
      <c r="I44" s="40"/>
      <c r="J44" s="39"/>
      <c r="K44" s="83"/>
    </row>
    <row r="45" spans="1:11" s="1" customFormat="1" ht="92.25" customHeight="1" x14ac:dyDescent="0.25">
      <c r="A45" s="62">
        <v>28</v>
      </c>
      <c r="B45" s="63">
        <v>8</v>
      </c>
      <c r="C45" s="13">
        <v>34</v>
      </c>
      <c r="D45" s="18" t="s">
        <v>144</v>
      </c>
      <c r="E45" s="18" t="s">
        <v>145</v>
      </c>
      <c r="F45" s="16" t="s">
        <v>146</v>
      </c>
      <c r="G45" s="18" t="s">
        <v>147</v>
      </c>
      <c r="H45" s="12"/>
      <c r="I45" s="40"/>
      <c r="J45" s="60"/>
    </row>
    <row r="46" spans="1:11" s="1" customFormat="1" ht="46.5" customHeight="1" thickBot="1" x14ac:dyDescent="0.3">
      <c r="A46" s="114"/>
      <c r="B46" s="106"/>
      <c r="C46" s="37"/>
      <c r="D46" s="10" t="s">
        <v>148</v>
      </c>
      <c r="E46" s="10" t="s">
        <v>149</v>
      </c>
      <c r="F46" s="11"/>
      <c r="G46" s="38"/>
      <c r="H46" s="8"/>
      <c r="I46" s="55"/>
      <c r="J46" s="56"/>
    </row>
    <row r="47" spans="1:11" s="1" customFormat="1" ht="45" customHeight="1" thickBot="1" x14ac:dyDescent="0.3">
      <c r="A47" s="118" t="s">
        <v>12</v>
      </c>
      <c r="B47" s="122"/>
      <c r="C47" s="125" t="s">
        <v>150</v>
      </c>
      <c r="D47" s="126"/>
      <c r="E47" s="126"/>
      <c r="F47" s="126"/>
      <c r="G47" s="126"/>
      <c r="H47" s="126"/>
      <c r="I47" s="76" t="s">
        <v>151</v>
      </c>
      <c r="J47" s="77" t="s">
        <v>152</v>
      </c>
      <c r="K47" s="84" t="s">
        <v>153</v>
      </c>
    </row>
    <row r="48" spans="1:11" s="1" customFormat="1" ht="72.75" customHeight="1" x14ac:dyDescent="0.25">
      <c r="A48" s="113">
        <v>29</v>
      </c>
      <c r="B48" s="63">
        <v>1</v>
      </c>
      <c r="C48" s="13">
        <v>16</v>
      </c>
      <c r="D48" s="20" t="s">
        <v>129</v>
      </c>
      <c r="E48" s="20" t="s">
        <v>130</v>
      </c>
      <c r="F48" s="16" t="s">
        <v>154</v>
      </c>
      <c r="G48" s="20" t="s">
        <v>108</v>
      </c>
      <c r="H48" s="12"/>
      <c r="I48" s="40"/>
      <c r="J48" s="39"/>
      <c r="K48" s="17"/>
    </row>
    <row r="49" spans="1:11" s="1" customFormat="1" ht="45" customHeight="1" x14ac:dyDescent="0.25">
      <c r="A49" s="113">
        <v>30</v>
      </c>
      <c r="B49" s="79">
        <v>2</v>
      </c>
      <c r="C49" s="13">
        <v>21</v>
      </c>
      <c r="D49" s="18" t="s">
        <v>136</v>
      </c>
      <c r="E49" s="18" t="s">
        <v>137</v>
      </c>
      <c r="F49" s="16" t="s">
        <v>155</v>
      </c>
      <c r="G49" s="20" t="s">
        <v>41</v>
      </c>
      <c r="H49" s="12"/>
      <c r="I49" s="40"/>
      <c r="J49" s="39"/>
    </row>
    <row r="50" spans="1:11" s="72" customFormat="1" ht="71.25" customHeight="1" x14ac:dyDescent="0.25">
      <c r="A50" s="23">
        <v>31</v>
      </c>
      <c r="B50" s="23">
        <v>3</v>
      </c>
      <c r="C50" s="23">
        <v>25</v>
      </c>
      <c r="D50" s="28" t="s">
        <v>67</v>
      </c>
      <c r="E50" s="28" t="s">
        <v>68</v>
      </c>
      <c r="F50" s="24" t="s">
        <v>156</v>
      </c>
      <c r="G50" s="38" t="s">
        <v>157</v>
      </c>
      <c r="H50" s="29"/>
      <c r="I50" s="74"/>
      <c r="J50" s="75"/>
      <c r="K50" s="71"/>
    </row>
    <row r="51" spans="1:11" s="1" customFormat="1" ht="84.75" customHeight="1" x14ac:dyDescent="0.25">
      <c r="A51" s="62">
        <v>32</v>
      </c>
      <c r="B51" s="79">
        <v>4</v>
      </c>
      <c r="C51" s="13"/>
      <c r="D51" s="18" t="s">
        <v>158</v>
      </c>
      <c r="E51" s="18" t="s">
        <v>159</v>
      </c>
      <c r="F51" s="7" t="s">
        <v>160</v>
      </c>
      <c r="G51" s="36" t="s">
        <v>45</v>
      </c>
      <c r="H51" s="85"/>
      <c r="I51" s="40"/>
      <c r="J51" s="39"/>
    </row>
    <row r="52" spans="1:11" s="1" customFormat="1" ht="60" customHeight="1" x14ac:dyDescent="0.25">
      <c r="A52" s="62">
        <v>33</v>
      </c>
      <c r="B52" s="63">
        <v>5</v>
      </c>
      <c r="C52" s="13"/>
      <c r="D52" s="18" t="s">
        <v>161</v>
      </c>
      <c r="E52" s="18" t="s">
        <v>162</v>
      </c>
      <c r="F52" s="16" t="s">
        <v>163</v>
      </c>
      <c r="G52" s="18" t="s">
        <v>41</v>
      </c>
      <c r="H52" s="12"/>
      <c r="I52" s="40"/>
      <c r="J52" s="39"/>
    </row>
    <row r="53" spans="1:11" s="1" customFormat="1" ht="61.5" customHeight="1" thickBot="1" x14ac:dyDescent="0.3">
      <c r="A53" s="114"/>
      <c r="B53" s="106"/>
      <c r="C53" s="21"/>
      <c r="D53" s="10" t="s">
        <v>164</v>
      </c>
      <c r="E53" s="10" t="s">
        <v>165</v>
      </c>
      <c r="F53" s="11"/>
      <c r="G53" s="38"/>
      <c r="H53" s="8"/>
      <c r="I53" s="86">
        <v>0</v>
      </c>
      <c r="J53" s="56"/>
    </row>
    <row r="54" spans="1:11" s="1" customFormat="1" ht="72" customHeight="1" thickBot="1" x14ac:dyDescent="0.3">
      <c r="A54" s="118" t="s">
        <v>13</v>
      </c>
      <c r="B54" s="119"/>
      <c r="C54" s="125" t="s">
        <v>166</v>
      </c>
      <c r="D54" s="126"/>
      <c r="E54" s="126"/>
      <c r="F54" s="126"/>
      <c r="G54" s="126"/>
      <c r="H54" s="126"/>
      <c r="I54" s="76">
        <v>1972000</v>
      </c>
      <c r="J54" s="78" t="s">
        <v>167</v>
      </c>
      <c r="K54" s="87" t="s">
        <v>168</v>
      </c>
    </row>
    <row r="55" spans="1:11" s="1" customFormat="1" ht="138.75" customHeight="1" x14ac:dyDescent="0.25">
      <c r="A55" s="113">
        <v>34</v>
      </c>
      <c r="B55" s="79">
        <v>1</v>
      </c>
      <c r="C55" s="5">
        <v>27</v>
      </c>
      <c r="D55" s="31" t="s">
        <v>169</v>
      </c>
      <c r="E55" s="31" t="s">
        <v>170</v>
      </c>
      <c r="F55" s="7" t="s">
        <v>171</v>
      </c>
      <c r="G55" s="6" t="s">
        <v>45</v>
      </c>
      <c r="H55" s="4"/>
      <c r="I55" s="53"/>
      <c r="J55" s="54"/>
    </row>
    <row r="56" spans="1:11" s="1" customFormat="1" ht="45.75" customHeight="1" thickBot="1" x14ac:dyDescent="0.3">
      <c r="A56" s="114"/>
      <c r="B56" s="105"/>
      <c r="C56" s="9"/>
      <c r="D56" s="10" t="s">
        <v>93</v>
      </c>
      <c r="E56" s="35" t="s">
        <v>172</v>
      </c>
      <c r="F56" s="11"/>
      <c r="G56" s="38"/>
      <c r="H56" s="8"/>
      <c r="I56" s="55">
        <f>SUM(I55:I55)</f>
        <v>0</v>
      </c>
      <c r="J56" s="56"/>
    </row>
    <row r="57" spans="1:11" s="1" customFormat="1" ht="60.75" customHeight="1" thickBot="1" x14ac:dyDescent="0.3">
      <c r="A57" s="118" t="s">
        <v>14</v>
      </c>
      <c r="B57" s="122"/>
      <c r="C57" s="123" t="s">
        <v>173</v>
      </c>
      <c r="D57" s="124"/>
      <c r="E57" s="124"/>
      <c r="F57" s="124"/>
      <c r="G57" s="124"/>
      <c r="H57" s="124"/>
      <c r="I57" s="76" t="s">
        <v>174</v>
      </c>
      <c r="J57" s="77" t="s">
        <v>175</v>
      </c>
      <c r="K57" s="88" t="s">
        <v>176</v>
      </c>
    </row>
    <row r="58" spans="1:11" s="1" customFormat="1" ht="73.5" customHeight="1" x14ac:dyDescent="0.25">
      <c r="A58" s="113">
        <v>35</v>
      </c>
      <c r="B58" s="79">
        <v>1</v>
      </c>
      <c r="C58" s="5"/>
      <c r="D58" s="31" t="s">
        <v>177</v>
      </c>
      <c r="E58" s="31" t="s">
        <v>178</v>
      </c>
      <c r="F58" s="7" t="s">
        <v>179</v>
      </c>
      <c r="G58" s="6" t="s">
        <v>180</v>
      </c>
      <c r="H58" s="4"/>
      <c r="I58" s="53"/>
      <c r="J58" s="54"/>
    </row>
    <row r="59" spans="1:11" s="1" customFormat="1" ht="78.75" customHeight="1" x14ac:dyDescent="0.25">
      <c r="A59" s="62">
        <v>36</v>
      </c>
      <c r="B59" s="63">
        <v>2</v>
      </c>
      <c r="C59" s="13"/>
      <c r="D59" s="20" t="s">
        <v>181</v>
      </c>
      <c r="E59" s="20" t="s">
        <v>182</v>
      </c>
      <c r="F59" s="16" t="s">
        <v>183</v>
      </c>
      <c r="G59" s="20" t="s">
        <v>180</v>
      </c>
      <c r="H59" s="12"/>
      <c r="I59" s="40"/>
      <c r="J59" s="60"/>
    </row>
    <row r="60" spans="1:11" s="1" customFormat="1" ht="71.25" customHeight="1" x14ac:dyDescent="0.25">
      <c r="A60" s="114">
        <v>37</v>
      </c>
      <c r="B60" s="105">
        <v>3</v>
      </c>
      <c r="C60" s="37">
        <v>29</v>
      </c>
      <c r="D60" s="38" t="s">
        <v>184</v>
      </c>
      <c r="E60" s="38" t="s">
        <v>185</v>
      </c>
      <c r="F60" s="11" t="s">
        <v>186</v>
      </c>
      <c r="G60" s="38" t="s">
        <v>124</v>
      </c>
      <c r="H60" s="8"/>
      <c r="I60" s="55"/>
      <c r="J60" s="10"/>
    </row>
    <row r="61" spans="1:11" s="1" customFormat="1" ht="93" customHeight="1" x14ac:dyDescent="0.25">
      <c r="A61" s="114">
        <v>38</v>
      </c>
      <c r="B61" s="105">
        <v>4</v>
      </c>
      <c r="C61" s="37">
        <v>32</v>
      </c>
      <c r="D61" s="38" t="s">
        <v>187</v>
      </c>
      <c r="E61" s="38" t="s">
        <v>188</v>
      </c>
      <c r="F61" s="11" t="s">
        <v>189</v>
      </c>
      <c r="G61" s="38" t="s">
        <v>190</v>
      </c>
      <c r="H61" s="8"/>
      <c r="I61" s="55"/>
      <c r="J61" s="10"/>
    </row>
    <row r="62" spans="1:11" s="1" customFormat="1" ht="54.75" customHeight="1" thickBot="1" x14ac:dyDescent="0.3">
      <c r="A62" s="114">
        <v>39</v>
      </c>
      <c r="B62" s="105">
        <v>5</v>
      </c>
      <c r="C62" s="37">
        <v>38</v>
      </c>
      <c r="D62" s="33" t="s">
        <v>191</v>
      </c>
      <c r="E62" s="33" t="s">
        <v>192</v>
      </c>
      <c r="F62" s="11" t="s">
        <v>193</v>
      </c>
      <c r="G62" s="38" t="s">
        <v>194</v>
      </c>
      <c r="H62" s="8"/>
      <c r="I62" s="55"/>
      <c r="J62" s="10"/>
    </row>
    <row r="63" spans="1:11" s="1" customFormat="1" ht="30.75" customHeight="1" thickBot="1" x14ac:dyDescent="0.3">
      <c r="A63" s="115"/>
      <c r="B63" s="107"/>
      <c r="C63" s="89"/>
      <c r="D63" s="78" t="s">
        <v>93</v>
      </c>
      <c r="E63" s="77" t="s">
        <v>195</v>
      </c>
      <c r="F63" s="90"/>
      <c r="G63" s="91"/>
      <c r="H63" s="81"/>
      <c r="I63" s="76">
        <f>SUM(I58:I62)</f>
        <v>0</v>
      </c>
      <c r="J63" s="92"/>
    </row>
    <row r="64" spans="1:11" s="96" customFormat="1" ht="21.75" customHeight="1" x14ac:dyDescent="0.25">
      <c r="A64" s="116"/>
      <c r="B64" s="108"/>
      <c r="C64" s="93"/>
      <c r="D64" s="94" t="s">
        <v>196</v>
      </c>
      <c r="E64" s="95">
        <f>E66+E67+E68+E69+E70+E71+E72+E73+E74</f>
        <v>39</v>
      </c>
      <c r="F64" s="94" t="s">
        <v>197</v>
      </c>
      <c r="G64" s="93"/>
    </row>
    <row r="65" spans="1:10" s="96" customFormat="1" x14ac:dyDescent="0.25">
      <c r="A65" s="117"/>
      <c r="B65" s="109"/>
      <c r="C65" s="97"/>
      <c r="D65" s="98" t="s">
        <v>198</v>
      </c>
      <c r="E65" s="99"/>
      <c r="F65" s="97"/>
      <c r="G65" s="97"/>
    </row>
    <row r="66" spans="1:10" s="96" customFormat="1" x14ac:dyDescent="0.25">
      <c r="A66" s="116"/>
      <c r="B66" s="110"/>
      <c r="C66" s="94"/>
      <c r="D66" s="94" t="s">
        <v>41</v>
      </c>
      <c r="E66" s="40">
        <v>6</v>
      </c>
      <c r="F66" s="94"/>
      <c r="G66" s="94"/>
    </row>
    <row r="67" spans="1:10" x14ac:dyDescent="0.25">
      <c r="A67" s="111"/>
      <c r="B67" s="111"/>
      <c r="C67" s="100"/>
      <c r="D67" s="94" t="s">
        <v>124</v>
      </c>
      <c r="E67" s="40">
        <v>3</v>
      </c>
      <c r="F67" s="100"/>
      <c r="G67" s="100"/>
      <c r="H67"/>
      <c r="I67"/>
      <c r="J67"/>
    </row>
    <row r="68" spans="1:10" x14ac:dyDescent="0.25">
      <c r="A68" s="111"/>
      <c r="B68" s="111"/>
      <c r="C68" s="100"/>
      <c r="D68" s="94" t="s">
        <v>45</v>
      </c>
      <c r="E68" s="40">
        <v>12</v>
      </c>
      <c r="F68" s="100"/>
      <c r="G68" s="100"/>
      <c r="H68"/>
      <c r="I68"/>
      <c r="J68"/>
    </row>
    <row r="69" spans="1:10" x14ac:dyDescent="0.25">
      <c r="A69" s="111"/>
      <c r="B69" s="111"/>
      <c r="C69" s="100"/>
      <c r="D69" s="94" t="s">
        <v>157</v>
      </c>
      <c r="E69" s="40">
        <v>5</v>
      </c>
      <c r="F69" s="100"/>
      <c r="G69" s="100"/>
      <c r="H69"/>
      <c r="I69"/>
      <c r="J69"/>
    </row>
    <row r="70" spans="1:10" x14ac:dyDescent="0.25">
      <c r="A70" s="111"/>
      <c r="B70" s="111"/>
      <c r="C70" s="100"/>
      <c r="D70" s="94" t="s">
        <v>199</v>
      </c>
      <c r="E70" s="40">
        <v>3</v>
      </c>
      <c r="F70" s="100"/>
      <c r="G70" s="100"/>
      <c r="H70"/>
      <c r="I70"/>
      <c r="J70"/>
    </row>
    <row r="71" spans="1:10" x14ac:dyDescent="0.25">
      <c r="A71" s="111"/>
      <c r="B71" s="111"/>
      <c r="C71" s="100"/>
      <c r="D71" s="94" t="s">
        <v>112</v>
      </c>
      <c r="E71" s="40">
        <v>1</v>
      </c>
      <c r="F71" s="100"/>
      <c r="G71" s="100"/>
      <c r="H71"/>
      <c r="I71"/>
      <c r="J71"/>
    </row>
    <row r="72" spans="1:10" x14ac:dyDescent="0.25">
      <c r="A72" s="111"/>
      <c r="B72" s="111"/>
      <c r="C72" s="100"/>
      <c r="D72" s="94" t="s">
        <v>73</v>
      </c>
      <c r="E72" s="40">
        <v>5</v>
      </c>
      <c r="F72" s="100"/>
      <c r="G72" s="100"/>
      <c r="H72"/>
      <c r="I72"/>
      <c r="J72"/>
    </row>
    <row r="73" spans="1:10" x14ac:dyDescent="0.25">
      <c r="A73" s="111"/>
      <c r="B73" s="111"/>
      <c r="C73" s="100"/>
      <c r="D73" s="94" t="s">
        <v>62</v>
      </c>
      <c r="E73" s="40">
        <v>3</v>
      </c>
      <c r="F73" s="100"/>
      <c r="G73" s="100"/>
      <c r="H73"/>
      <c r="I73"/>
      <c r="J73"/>
    </row>
    <row r="74" spans="1:10" ht="15.75" customHeight="1" x14ac:dyDescent="0.25">
      <c r="A74" s="111"/>
      <c r="B74" s="111"/>
      <c r="C74" s="100"/>
      <c r="D74" s="94" t="s">
        <v>200</v>
      </c>
      <c r="E74" s="101">
        <v>1</v>
      </c>
      <c r="F74" s="100"/>
      <c r="G74" s="100"/>
      <c r="H74"/>
      <c r="I74"/>
      <c r="J74"/>
    </row>
  </sheetData>
  <mergeCells count="22">
    <mergeCell ref="B1:G1"/>
    <mergeCell ref="C3:J3"/>
    <mergeCell ref="A4:B4"/>
    <mergeCell ref="C4:H4"/>
    <mergeCell ref="A7:B7"/>
    <mergeCell ref="C7:H7"/>
    <mergeCell ref="A13:B13"/>
    <mergeCell ref="C13:H13"/>
    <mergeCell ref="A21:B21"/>
    <mergeCell ref="C21:H21"/>
    <mergeCell ref="A26:B26"/>
    <mergeCell ref="C26:H26"/>
    <mergeCell ref="A54:B54"/>
    <mergeCell ref="C54:H54"/>
    <mergeCell ref="A57:B57"/>
    <mergeCell ref="C57:H57"/>
    <mergeCell ref="A29:B29"/>
    <mergeCell ref="C29:H29"/>
    <mergeCell ref="A37:B37"/>
    <mergeCell ref="C37:G37"/>
    <mergeCell ref="A47:B47"/>
    <mergeCell ref="C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МСЗ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Aidai Toktosunova</dc:creator>
  <cp:lastModifiedBy>Mirgul Dalimova</cp:lastModifiedBy>
  <dcterms:created xsi:type="dcterms:W3CDTF">2015-06-05T18:19:34Z</dcterms:created>
  <dcterms:modified xsi:type="dcterms:W3CDTF">2022-01-15T11:30:26Z</dcterms:modified>
</cp:coreProperties>
</file>